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shared\Scansioni\"/>
    </mc:Choice>
  </mc:AlternateContent>
  <bookViews>
    <workbookView xWindow="0" yWindow="0" windowWidth="27825" windowHeight="12285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documenti'!$A$7:$X$7</definedName>
    <definedName name="_xlnm.Print_Area" localSheetId="0">'Transazione documenti'!$K$5:$R$7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<sst xmlns="http://schemas.openxmlformats.org/spreadsheetml/2006/main" count="162" uniqueCount="83">
  <si>
    <t>IDENTIFICATIVO 1</t>
  </si>
  <si>
    <t>Numero Progressivo di Registrazione</t>
  </si>
  <si>
    <t xml:space="preserve">Saldo Presentato </t>
  </si>
  <si>
    <t>Saldo Ricevuto</t>
  </si>
  <si>
    <r>
      <t xml:space="preserve">Saldo Sospeso </t>
    </r>
    <r>
      <rPr>
        <sz val="11"/>
        <rFont val="Calibri"/>
        <family val="2"/>
      </rPr>
      <t>(Solo conti sospesi contestati o in contenzioso)</t>
    </r>
  </si>
  <si>
    <t>Saldo Pagato</t>
  </si>
  <si>
    <t>Saldo non Liquidabile</t>
  </si>
  <si>
    <t>Saldo Liquidato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</si>
  <si>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</si>
  <si>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</si>
  <si>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</si>
  <si>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</si>
  <si>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</si>
  <si>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</si>
  <si>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</si>
  <si>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</si>
  <si>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</si>
  <si>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</si>
  <si>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</si>
  <si>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ALTRI SALDI</t>
  </si>
  <si>
    <t>Tipo documento</t>
  </si>
  <si>
    <t>Denominazione del campo</t>
  </si>
  <si>
    <t>Descrizione del campo</t>
  </si>
  <si>
    <t>Saldo Sospeso (Solo conti sospesi contestati o in contenzioso)</t>
  </si>
  <si>
    <t>Saldo Pagato al 31/12</t>
  </si>
  <si>
    <t xml:space="preserve">Saldo Sospeso 
(Senza conti sospesi contestati o in contenzioso) 
</t>
  </si>
  <si>
    <r>
      <t xml:space="preserve">Saldo Presentato 
</t>
    </r>
    <r>
      <rPr>
        <sz val="11"/>
        <rFont val="Calibri"/>
        <family val="2"/>
      </rPr>
      <t>(A)</t>
    </r>
  </si>
  <si>
    <r>
      <t xml:space="preserve">Saldo Ricevuto
</t>
    </r>
    <r>
      <rPr>
        <sz val="11"/>
        <rFont val="Calibri"/>
        <family val="2"/>
      </rPr>
      <t>(B)</t>
    </r>
  </si>
  <si>
    <r>
      <t xml:space="preserve">Saldo Liquidato
</t>
    </r>
    <r>
      <rPr>
        <sz val="11"/>
        <rFont val="Calibri"/>
        <family val="2"/>
      </rPr>
      <t>(C)</t>
    </r>
  </si>
  <si>
    <r>
      <t xml:space="preserve">Saldo Sospeso </t>
    </r>
    <r>
      <rPr>
        <sz val="11"/>
        <rFont val="Calibri"/>
        <family val="2"/>
      </rPr>
      <t>(Senza conti sospesi contestati o in contenzioso) 
(D)</t>
    </r>
  </si>
  <si>
    <r>
      <t xml:space="preserve">Saldo Pagato
</t>
    </r>
    <r>
      <rPr>
        <sz val="11"/>
        <rFont val="Calibri"/>
        <family val="2"/>
      </rPr>
      <t>(E)</t>
    </r>
  </si>
  <si>
    <r>
      <t xml:space="preserve">Saldo Pagato al 31/12
</t>
    </r>
    <r>
      <rPr>
        <sz val="11"/>
        <rFont val="Calibri"/>
        <family val="2"/>
      </rPr>
      <t>(F)</t>
    </r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</si>
  <si>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</si>
  <si>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</si>
  <si>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Importo totale pagato al netto degli storni alla data di osservazione indicata nella sezione di riepilogo del debito scaduto e non pagato elaborato da PCC</t>
  </si>
  <si>
    <t>Importo totale contabilizzato in uno o piu dei conti del sospeso (ad eccezione dei conti del sospeso per contenzioso o del sospeso contestato) alla data di osservazione indicata nella sezione di riepilogo del debito scaduto e non pagato elaborato da PCC</t>
  </si>
  <si>
    <t>Importo contabilizzato dall'Amministrazione debitrice in uno o piu dei conti del liquidato alla data di osservazione indicata nella sezione di riepilogo del debito scaduto e non pagato elaborato da PCC</t>
  </si>
  <si>
    <t>Importo del documento contabile comunicato dal fornitore (tramite SDI o altri canali) e ricevuto dall'Amministrazione Debitrice.
Corrisponde alla somma degli importi dei documenti che si trovano nello stato ricevuto alla data di osservazione indicata nella sezione di riepilogo del debito scaduto e non pagato elaborato da PCC</t>
  </si>
  <si>
    <t>Importo del documento contabile comunicato dal fornitore (tramite SDI o altri canali) e non ancora ricevuto dall'Amministrazione Debitrice.
Corrisponde alla somma degli importi dei documenti che si trovano nello stato presentato alla data di osservazione indicata nella sezione di riepilogo del debito scaduto e non pagato elaborato da PCC</t>
  </si>
  <si>
    <t xml:space="preserve">Importo totale pagato calcolato come somma di tutti i pagamenti con data mandato inferiore o uguale al 31/12 dell'anno precedente, al netto degli storni registrati in PCC entro il 31/12 dell'anno precedente. </t>
  </si>
  <si>
    <r>
      <t xml:space="preserve">ALTRI SALDI </t>
    </r>
    <r>
      <rPr>
        <sz val="12"/>
        <rFont val="Calibri"/>
        <family val="2"/>
      </rPr>
      <t>(FATTURE SCADUTE E NON PAGATE AL 31/12)</t>
    </r>
  </si>
  <si>
    <t>Importo totale contabilizzato in conti sospesi contestati o in contezioso alla data di osservazione indicata nella sezione di riepilogo del debito scaduto e non pagato elaborato da PCC. La variazione di tale importo ha effetto sui saldi che concorrono al calcolo dello stock.</t>
  </si>
  <si>
    <t>Importo dichiarato non liquidabile dall'Amministrazione debitrice alla data di osservazione indicata nella sezione di riepilogo del debito scaduto e non pagato elaborato da PCC. La variazione di tale importo ha effetto sui saldi che concorrono al calcolo dello stock.</t>
  </si>
  <si>
    <t>STOCK
(A+B+C+D+E-F)</t>
  </si>
  <si>
    <t>Stock del debito</t>
  </si>
  <si>
    <t>STOCK</t>
  </si>
  <si>
    <r>
      <t xml:space="preserve">SALDI CHE CONCORRONO AL CALCOLO DELLO STOCK DEL DEBITO </t>
    </r>
    <r>
      <rPr>
        <sz val="12"/>
        <rFont val="Calibri"/>
        <family val="2"/>
      </rPr>
      <t>(FATTURE SCADUTE E NON PAGATE AL 31/12)</t>
    </r>
  </si>
  <si>
    <t>SALDI CHE CONCORRONO AL CALCOLO DELLO STOCK DEL DEBITO</t>
  </si>
  <si>
    <t>Saldo Pagato non commerciale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</si>
  <si>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</si>
  <si>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</si>
  <si>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</si>
  <si>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</si>
  <si>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</si>
  <si>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</si>
  <si>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</si>
  <si>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</si>
  <si>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</si>
  <si>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</si>
  <si>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</si>
  <si>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</si>
  <si>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</si>
  <si>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</si>
  <si>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</si>
  <si>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Comune di Montegrino Valtravaglia - Uff_eFatturaPA</t>
  </si>
  <si>
    <t/>
  </si>
  <si>
    <t>2021</t>
  </si>
  <si>
    <t>19/01/2022 00:00</t>
  </si>
  <si>
    <t>00225500123</t>
  </si>
  <si>
    <t>UF1EQV</t>
  </si>
  <si>
    <t>08526440154</t>
  </si>
  <si>
    <t>IT08526440154</t>
  </si>
  <si>
    <t>F510507000002872</t>
  </si>
  <si>
    <t>4692210786</t>
  </si>
  <si>
    <t>3900003745</t>
  </si>
  <si>
    <t>NOTA DI CREDITO</t>
  </si>
  <si>
    <t>NO</t>
  </si>
  <si>
    <t>03481930125</t>
  </si>
  <si>
    <t>IT03481930125</t>
  </si>
  <si>
    <t>F510507000003464</t>
  </si>
  <si>
    <t>6133201046</t>
  </si>
  <si>
    <t>2021/SP/102</t>
  </si>
  <si>
    <t>FATTURE E ALTRI DOCUMENTI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</si>
</sst>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49" fontId="5" fillId="4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6" fillId="8" borderId="15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justify" vertical="top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9" xfId="0" applyNumberFormat="1" applyFont="1" applyFill="1" applyBorder="1" applyAlignment="1" applyProtection="1">
      <alignment vertical="center" wrapText="1"/>
    </xf>
    <xf numFmtId="0" fontId="8" fillId="9" borderId="6" xfId="0" applyFont="1" applyFill="1" applyBorder="1" applyAlignment="1">
      <alignment horizontal="justify" vertical="top" wrapText="1"/>
    </xf>
    <xf numFmtId="0" fontId="8" fillId="10" borderId="6" xfId="0" applyFont="1" applyFill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9" fillId="11" borderId="13" xfId="0" applyNumberFormat="1" applyFont="1" applyFill="1" applyBorder="1" applyAlignment="1">
      <alignment horizontal="left" vertical="center" wrapText="1"/>
    </xf>
    <xf numFmtId="49" fontId="9" fillId="11" borderId="25" xfId="0" applyNumberFormat="1" applyFont="1" applyFill="1" applyBorder="1" applyAlignment="1">
      <alignment horizontal="left" vertical="center" wrapText="1"/>
    </xf>
    <xf numFmtId="49" fontId="1" fillId="11" borderId="8" xfId="0" applyNumberFormat="1" applyFont="1" applyFill="1" applyBorder="1" applyAlignment="1" applyProtection="1">
      <alignment horizontal="center" vertical="center" wrapText="1"/>
    </xf>
    <xf numFmtId="49" fontId="1" fillId="11" borderId="2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4" fontId="0" fillId="0" borderId="0" xfId="0" applyNumberFormat="1"/>
    <xf numFmtId="14" fontId="0" fillId="0" borderId="0" xfId="0" applyNumberFormat="1"/>
    <xf numFmtId="49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12" borderId="3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5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3" fillId="6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2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7" fillId="11" borderId="20" xfId="0" applyNumberFormat="1" applyFont="1" applyFill="1" applyBorder="1" applyAlignment="1">
      <alignment horizontal="center" vertical="center" wrapText="1"/>
    </xf>
    <xf numFmtId="49" fontId="7" fillId="11" borderId="21" xfId="0" applyNumberFormat="1" applyFont="1" applyFill="1" applyBorder="1" applyAlignment="1">
      <alignment horizontal="center" vertical="center" wrapText="1"/>
    </xf>
    <xf numFmtId="49" fontId="7" fillId="11" borderId="22" xfId="0" applyNumberFormat="1" applyFont="1" applyFill="1" applyBorder="1" applyAlignment="1">
      <alignment horizontal="center" vertical="center" wrapText="1"/>
    </xf>
    <xf numFmtId="49" fontId="9" fillId="11" borderId="16" xfId="0" applyNumberFormat="1" applyFont="1" applyFill="1" applyBorder="1" applyAlignment="1">
      <alignment horizontal="center" vertical="center" wrapText="1"/>
    </xf>
    <xf numFmtId="49" fontId="9" fillId="11" borderId="5" xfId="0" applyNumberFormat="1" applyFont="1" applyFill="1" applyBorder="1" applyAlignment="1">
      <alignment horizontal="center" vertical="center" wrapText="1"/>
    </xf>
    <xf numFmtId="49" fontId="9" fillId="11" borderId="23" xfId="0" applyNumberFormat="1" applyFont="1" applyFill="1" applyBorder="1" applyAlignment="1">
      <alignment horizontal="center" vertical="center" wrapText="1"/>
    </xf>
    <xf numFmtId="49" fontId="9" fillId="11" borderId="24" xfId="0" applyNumberFormat="1" applyFont="1" applyFill="1" applyBorder="1" applyAlignment="1">
      <alignment horizontal="center" vertical="center" wrapText="1"/>
    </xf>
    <xf numFmtId="49" fontId="7" fillId="2" borderId="1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9" fillId="2" borderId="14" xfId="0" applyNumberFormat="1" applyFont="1" applyFill="1" applyBorder="1" applyAlignment="1" applyProtection="1">
      <alignment vertical="center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0" xfId="0" applyNumberFormat="1" applyFont="1" applyFill="1" applyBorder="1" applyAlignment="1" applyProtection="1">
      <alignment vertical="center" wrapText="1"/>
    </xf>
    <xf numFmtId="49" fontId="9" fillId="2" borderId="4" xfId="0" applyNumberFormat="1" applyFont="1" applyFill="1" applyBorder="1" applyAlignment="1" applyProtection="1">
      <alignment vertical="center" wrapText="1"/>
    </xf>
    <xf numFmtId="0" fontId="8" fillId="7" borderId="16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49" fontId="7" fillId="7" borderId="14" xfId="0" applyNumberFormat="1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center" vertical="center" wrapText="1"/>
    </xf>
    <xf numFmtId="49" fontId="7" fillId="7" borderId="13" xfId="0" applyNumberFormat="1" applyFont="1" applyFill="1" applyBorder="1" applyAlignment="1" applyProtection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7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49" fontId="9" fillId="13" borderId="3" xfId="0" applyNumberFormat="1" applyFont="1" applyFill="1" applyBorder="1" applyAlignment="1">
      <alignment horizontal="center" vertical="center" wrapText="1"/>
    </xf>
    <xf numFmtId="49" fontId="9" fillId="13" borderId="5" xfId="0" applyNumberFormat="1" applyFont="1" applyFill="1" applyBorder="1" applyAlignment="1">
      <alignment horizontal="center" vertical="center" wrapText="1"/>
    </xf>
    <xf numFmtId="4" fontId="0" fillId="0" borderId="1" xfId="0" applyNumberFormat="1" applyBorder="1"/>
    <xf numFmtId="0" fontId="0" fillId="0" borderId="1" xfId="0" applyBorder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Views>
    <sheetView tabSelected="1" topLeftCell="F2" zoomScale="80" zoomScaleNormal="80" workbookViewId="0">
      <selection activeCell="P12" sqref="P12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4" bestFit="1" customWidth="1"/>
    <col min="13" max="13" width="25.42578125" style="6" bestFit="1" customWidth="1"/>
    <col min="14" max="14" width="31" style="6" bestFit="1" customWidth="1"/>
    <col min="15" max="15" width="27.5703125" style="4" bestFit="1" customWidth="1"/>
    <col min="16" max="16" width="24.42578125" style="4" bestFit="1" customWidth="1"/>
    <col min="17" max="17" width="24.42578125" style="20" customWidth="1"/>
    <col min="18" max="19" width="31.7109375" style="6" customWidth="1"/>
    <col min="20" max="20" width="35.42578125" style="4" bestFit="1" customWidth="1"/>
    <col min="21" max="21" width="24.7109375" style="2" customWidth="1"/>
    <col min="22" max="22" width="23.28515625" style="2" customWidth="1"/>
    <col min="23" max="23" width="83.5703125" style="2" customWidth="1"/>
    <col min="24" max="24" width="12.140625" style="2" customWidth="1"/>
  </cols>
  <sheetData>
    <row r="1" spans="1:24" hidden="1" x14ac:dyDescent="0.25">
      <c r="A1" s="10">
        <f>0</f>
        <v>0</v>
      </c>
      <c r="B1" s="10">
        <f>0</f>
        <v>0</v>
      </c>
      <c r="C1" s="10">
        <f>0</f>
        <v>0</v>
      </c>
      <c r="E1" s="6"/>
      <c r="F1" s="6"/>
      <c r="G1" s="6"/>
      <c r="H1" s="1"/>
      <c r="K1" s="5"/>
      <c r="U1"/>
      <c r="V1"/>
      <c r="W1"/>
      <c r="X1"/>
    </row>
    <row r="2" spans="1:24" x14ac:dyDescent="0.25">
      <c r="A2" t="s">
        <v>53</v>
      </c>
      <c r="B2" t="s">
        <v>64</v>
      </c>
      <c r="C2" t="s">
        <v>65</v>
      </c>
      <c r="D2" t="s">
        <v>65</v>
      </c>
      <c r="E2" t="s">
        <v>65</v>
      </c>
      <c r="F2" t="s">
        <v>65</v>
      </c>
      <c r="G2" t="s">
        <v>65</v>
      </c>
      <c r="H2" t="s">
        <v>65</v>
      </c>
      <c r="I2" t="s">
        <v>65</v>
      </c>
      <c r="J2" t="s">
        <v>65</v>
      </c>
      <c r="K2" t="s">
        <v>65</v>
      </c>
      <c r="L2" t="s">
        <v>65</v>
      </c>
      <c r="M2" t="s">
        <v>65</v>
      </c>
      <c r="N2" t="s">
        <v>65</v>
      </c>
      <c r="O2" t="s">
        <v>65</v>
      </c>
      <c r="P2" t="s">
        <v>65</v>
      </c>
      <c r="Q2" t="s">
        <v>65</v>
      </c>
      <c r="R2" t="s">
        <v>65</v>
      </c>
      <c r="S2" t="s">
        <v>65</v>
      </c>
      <c r="T2" t="s">
        <v>65</v>
      </c>
      <c r="U2" t="s">
        <v>65</v>
      </c>
      <c r="V2" t="s">
        <v>65</v>
      </c>
      <c r="W2" t="s">
        <v>65</v>
      </c>
      <c r="X2" t="s">
        <v>65</v>
      </c>
    </row>
    <row r="3" spans="1:24" x14ac:dyDescent="0.25">
      <c r="A3" t="s">
        <v>51</v>
      </c>
      <c r="B3" t="s">
        <v>66</v>
      </c>
      <c r="C3" t="s">
        <v>65</v>
      </c>
      <c r="D3" t="s">
        <v>65</v>
      </c>
      <c r="E3" t="s">
        <v>65</v>
      </c>
      <c r="F3" t="s">
        <v>65</v>
      </c>
      <c r="G3" t="s">
        <v>65</v>
      </c>
      <c r="H3" t="s">
        <v>65</v>
      </c>
      <c r="I3" t="s">
        <v>65</v>
      </c>
      <c r="J3" t="s">
        <v>65</v>
      </c>
      <c r="K3" t="s">
        <v>65</v>
      </c>
      <c r="L3" t="s">
        <v>65</v>
      </c>
      <c r="M3" t="s">
        <v>65</v>
      </c>
      <c r="N3" t="s">
        <v>65</v>
      </c>
      <c r="O3" t="s">
        <v>65</v>
      </c>
      <c r="P3" t="s">
        <v>65</v>
      </c>
      <c r="Q3" t="s">
        <v>65</v>
      </c>
      <c r="R3" t="s">
        <v>65</v>
      </c>
      <c r="S3" t="s">
        <v>65</v>
      </c>
      <c r="T3" t="s">
        <v>65</v>
      </c>
      <c r="U3" t="s">
        <v>65</v>
      </c>
      <c r="V3" t="s">
        <v>65</v>
      </c>
      <c r="W3" t="s">
        <v>65</v>
      </c>
      <c r="X3" t="s">
        <v>65</v>
      </c>
    </row>
    <row r="4" spans="1:24" x14ac:dyDescent="0.25">
      <c r="A4" t="s">
        <v>52</v>
      </c>
      <c r="B4" t="s">
        <v>67</v>
      </c>
      <c r="C4" t="s">
        <v>65</v>
      </c>
      <c r="D4" t="s">
        <v>65</v>
      </c>
      <c r="E4" t="s">
        <v>65</v>
      </c>
      <c r="F4" t="s">
        <v>65</v>
      </c>
      <c r="G4" t="s">
        <v>65</v>
      </c>
      <c r="H4" t="s">
        <v>65</v>
      </c>
      <c r="I4" t="s">
        <v>65</v>
      </c>
      <c r="J4" t="s">
        <v>65</v>
      </c>
      <c r="K4" t="s">
        <v>65</v>
      </c>
      <c r="L4" t="s">
        <v>65</v>
      </c>
      <c r="M4" t="s">
        <v>65</v>
      </c>
      <c r="N4" t="s">
        <v>65</v>
      </c>
      <c r="O4" t="s">
        <v>65</v>
      </c>
      <c r="P4" t="s">
        <v>65</v>
      </c>
      <c r="Q4" t="s">
        <v>65</v>
      </c>
      <c r="R4" t="s">
        <v>65</v>
      </c>
      <c r="S4" t="s">
        <v>65</v>
      </c>
      <c r="T4" t="s">
        <v>65</v>
      </c>
      <c r="U4" t="s">
        <v>65</v>
      </c>
      <c r="V4" t="s">
        <v>65</v>
      </c>
      <c r="W4" t="s">
        <v>65</v>
      </c>
      <c r="X4" t="s">
        <v>65</v>
      </c>
    </row>
    <row r="5" spans="1:24" ht="40.5" customHeight="1" x14ac:dyDescent="0.25">
      <c r="A5" s="41" t="s">
        <v>10</v>
      </c>
      <c r="B5" s="41"/>
      <c r="C5" s="42" t="s">
        <v>14</v>
      </c>
      <c r="D5" s="42"/>
      <c r="E5" s="44" t="s">
        <v>16</v>
      </c>
      <c r="F5" s="44"/>
      <c r="G5" s="44"/>
      <c r="H5" s="44"/>
      <c r="I5" s="44"/>
      <c r="J5" s="7"/>
      <c r="K5" s="33" t="s">
        <v>47</v>
      </c>
      <c r="L5" s="33"/>
      <c r="M5" s="33"/>
      <c r="N5" s="33"/>
      <c r="O5" s="33"/>
      <c r="P5" s="33"/>
      <c r="Q5" s="21" t="s">
        <v>43</v>
      </c>
      <c r="R5" s="35" t="s">
        <v>19</v>
      </c>
      <c r="S5" s="38"/>
      <c r="T5" s="35"/>
      <c r="U5" s="29" t="s">
        <v>59</v>
      </c>
      <c r="V5" s="39" t="s">
        <v>54</v>
      </c>
      <c r="W5" s="40"/>
      <c r="X5" s="28"/>
    </row>
    <row r="6" spans="1:24" ht="15" customHeight="1" x14ac:dyDescent="0.25">
      <c r="A6" s="41" t="s">
        <v>11</v>
      </c>
      <c r="B6" s="41" t="s">
        <v>12</v>
      </c>
      <c r="C6" s="42" t="s">
        <v>13</v>
      </c>
      <c r="D6" s="42" t="s">
        <v>50</v>
      </c>
      <c r="E6" s="7" t="s">
        <v>0</v>
      </c>
      <c r="F6" s="7" t="s">
        <v>8</v>
      </c>
      <c r="G6" s="44" t="s">
        <v>15</v>
      </c>
      <c r="H6" s="44"/>
      <c r="I6" s="44"/>
      <c r="J6" s="44"/>
      <c r="K6" s="45" t="s">
        <v>26</v>
      </c>
      <c r="L6" s="33" t="s">
        <v>27</v>
      </c>
      <c r="M6" s="33" t="s">
        <v>28</v>
      </c>
      <c r="N6" s="33" t="s">
        <v>29</v>
      </c>
      <c r="O6" s="33" t="s">
        <v>30</v>
      </c>
      <c r="P6" s="33" t="s">
        <v>31</v>
      </c>
      <c r="Q6" s="47" t="s">
        <v>44</v>
      </c>
      <c r="R6" s="34" t="s">
        <v>4</v>
      </c>
      <c r="S6" s="23"/>
      <c r="T6" s="46" t="s">
        <v>48</v>
      </c>
      <c r="U6" s="36" t="s">
        <v>60</v>
      </c>
      <c r="V6" s="27"/>
      <c r="W6" s="27"/>
      <c r="X6" s="28"/>
    </row>
    <row r="7" spans="1:24" ht="157.5" customHeight="1" x14ac:dyDescent="0.25">
      <c r="A7" s="41"/>
      <c r="B7" s="41"/>
      <c r="C7" s="42"/>
      <c r="D7" s="43"/>
      <c r="E7" s="7" t="s">
        <v>1</v>
      </c>
      <c r="F7" s="7" t="s">
        <v>9</v>
      </c>
      <c r="G7" s="7" t="s">
        <v>17</v>
      </c>
      <c r="H7" s="8" t="s">
        <v>49</v>
      </c>
      <c r="I7" s="9" t="s">
        <v>18</v>
      </c>
      <c r="J7" s="9" t="s">
        <v>20</v>
      </c>
      <c r="K7" s="45"/>
      <c r="L7" s="33"/>
      <c r="M7" s="33"/>
      <c r="N7" s="33"/>
      <c r="O7" s="33"/>
      <c r="P7" s="33"/>
      <c r="Q7" s="47"/>
      <c r="R7" s="35"/>
      <c r="S7" s="22" t="s">
        <v>6</v>
      </c>
      <c r="T7" s="35"/>
      <c r="U7" s="37"/>
      <c r="V7" s="26" t="s">
        <v>61</v>
      </c>
      <c r="W7" s="26" t="s">
        <v>57</v>
      </c>
      <c r="X7" s="28"/>
    </row>
    <row r="8" spans="1:24" x14ac:dyDescent="0.25">
      <c r="A8" t="s">
        <v>68</v>
      </c>
      <c r="B8" t="s">
        <v>69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  <c r="H8" s="32">
        <v>44263</v>
      </c>
      <c r="I8" s="31">
        <v>1535.47</v>
      </c>
      <c r="J8" t="s">
        <v>75</v>
      </c>
      <c r="K8" s="31">
        <v>0</v>
      </c>
      <c r="L8" s="31">
        <v>-1258.58</v>
      </c>
      <c r="M8" s="31">
        <v>0</v>
      </c>
      <c r="N8" s="31">
        <v>0</v>
      </c>
      <c r="O8" s="31">
        <v>0</v>
      </c>
      <c r="P8" s="81">
        <v>0</v>
      </c>
      <c r="Q8" s="81">
        <v>-1258.58</v>
      </c>
      <c r="R8" s="81">
        <v>0</v>
      </c>
      <c r="S8" s="81">
        <v>0</v>
      </c>
      <c r="T8" s="81">
        <v>0</v>
      </c>
      <c r="U8" s="82" t="s">
        <v>76</v>
      </c>
      <c r="V8" s="82" t="s">
        <v>69</v>
      </c>
      <c r="W8" s="82" t="s">
        <v>64</v>
      </c>
      <c r="X8" t="s">
        <v>65</v>
      </c>
    </row>
    <row r="9" spans="1:24" x14ac:dyDescent="0.25">
      <c r="A9" t="s">
        <v>68</v>
      </c>
      <c r="B9" t="s">
        <v>69</v>
      </c>
      <c r="C9" t="s">
        <v>77</v>
      </c>
      <c r="D9" t="s">
        <v>78</v>
      </c>
      <c r="E9" t="s">
        <v>79</v>
      </c>
      <c r="F9" t="s">
        <v>80</v>
      </c>
      <c r="G9" t="s">
        <v>81</v>
      </c>
      <c r="H9" s="32">
        <v>44510</v>
      </c>
      <c r="I9" s="31">
        <v>59735.54</v>
      </c>
      <c r="J9" t="s">
        <v>82</v>
      </c>
      <c r="K9" s="31">
        <v>0</v>
      </c>
      <c r="L9" s="31">
        <v>54305.04</v>
      </c>
      <c r="M9" s="31">
        <v>0</v>
      </c>
      <c r="N9" s="31">
        <v>0</v>
      </c>
      <c r="O9" s="31">
        <v>0</v>
      </c>
      <c r="P9" s="81">
        <v>0</v>
      </c>
      <c r="Q9" s="81">
        <v>54305.04</v>
      </c>
      <c r="R9" s="81">
        <v>0</v>
      </c>
      <c r="S9" s="81">
        <v>0</v>
      </c>
      <c r="T9" s="81">
        <v>0</v>
      </c>
      <c r="U9" s="82" t="s">
        <v>76</v>
      </c>
      <c r="V9" s="82" t="s">
        <v>69</v>
      </c>
      <c r="W9" s="82" t="s">
        <v>64</v>
      </c>
      <c r="X9" t="s">
        <v>65</v>
      </c>
    </row>
  </sheetData>
  <autoFilter ref="A7:X7"/>
  <mergeCells count="21">
    <mergeCell ref="U6:U7"/>
    <mergeCell ref="R5:T5"/>
    <mergeCell ref="V5:W5"/>
    <mergeCell ref="A5:B5"/>
    <mergeCell ref="C5:D5"/>
    <mergeCell ref="A6:A7"/>
    <mergeCell ref="B6:B7"/>
    <mergeCell ref="C6:C7"/>
    <mergeCell ref="D6:D7"/>
    <mergeCell ref="G6:J6"/>
    <mergeCell ref="K6:K7"/>
    <mergeCell ref="M6:M7"/>
    <mergeCell ref="E5:I5"/>
    <mergeCell ref="T6:T7"/>
    <mergeCell ref="Q6:Q7"/>
    <mergeCell ref="N6:N7"/>
    <mergeCell ref="L6:L7"/>
    <mergeCell ref="O6:O7"/>
    <mergeCell ref="P6:P7"/>
    <mergeCell ref="R6:R7"/>
    <mergeCell ref="K5:P5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opLeftCell="A5" zoomScale="85" zoomScaleNormal="85" workbookViewId="0">
      <selection activeCell="C19" sqref="C19"/>
    </sheetView>
  </sheetViews>
  <sheetFormatPr defaultRowHeight="15" x14ac:dyDescent="0.25"/>
  <cols>
    <col min="1" max="1" width="16.28515625" customWidth="1"/>
    <col min="2" max="2" width="18.5703125" style="13" customWidth="1"/>
    <col min="3" max="3" width="96.28515625" customWidth="1"/>
    <col min="7" max="23" width="0" hidden="1" customWidth="1"/>
  </cols>
  <sheetData>
    <row r="1" spans="1:3" ht="23.25" customHeight="1" x14ac:dyDescent="0.25">
      <c r="A1" s="11"/>
      <c r="B1" s="11"/>
      <c r="C1" s="11"/>
    </row>
    <row r="2" spans="1:3" ht="19.5" customHeight="1" thickBot="1" x14ac:dyDescent="0.3">
      <c r="A2" s="12"/>
      <c r="B2" s="12"/>
      <c r="C2" s="12"/>
    </row>
    <row r="3" spans="1:3" ht="34.5" customHeight="1" x14ac:dyDescent="0.25">
      <c r="A3" s="69" t="s">
        <v>21</v>
      </c>
      <c r="B3" s="70"/>
      <c r="C3" s="14" t="s">
        <v>22</v>
      </c>
    </row>
    <row r="4" spans="1:3" ht="36.950000000000003" customHeight="1" x14ac:dyDescent="0.25">
      <c r="A4" s="76" t="s">
        <v>10</v>
      </c>
      <c r="B4" s="77"/>
      <c r="C4" s="78"/>
    </row>
    <row r="5" spans="1:3" x14ac:dyDescent="0.25">
      <c r="A5" s="79" t="s">
        <v>62</v>
      </c>
      <c r="B5" s="80"/>
      <c r="C5" s="30" t="s">
        <v>63</v>
      </c>
    </row>
    <row r="6" spans="1:3" ht="35.25" customHeight="1" x14ac:dyDescent="0.25">
      <c r="A6" s="71" t="s">
        <v>46</v>
      </c>
      <c r="B6" s="72"/>
      <c r="C6" s="73"/>
    </row>
    <row r="7" spans="1:3" ht="48" x14ac:dyDescent="0.25">
      <c r="A7" s="74" t="s">
        <v>2</v>
      </c>
      <c r="B7" s="75"/>
      <c r="C7" s="15" t="s">
        <v>38</v>
      </c>
    </row>
    <row r="8" spans="1:3" ht="48" x14ac:dyDescent="0.25">
      <c r="A8" s="62" t="s">
        <v>3</v>
      </c>
      <c r="B8" s="63"/>
      <c r="C8" s="15" t="s">
        <v>37</v>
      </c>
    </row>
    <row r="9" spans="1:3" ht="24" x14ac:dyDescent="0.25">
      <c r="A9" s="62" t="s">
        <v>7</v>
      </c>
      <c r="B9" s="63"/>
      <c r="C9" s="15" t="s">
        <v>36</v>
      </c>
    </row>
    <row r="10" spans="1:3" ht="36" x14ac:dyDescent="0.25">
      <c r="A10" s="64" t="s">
        <v>25</v>
      </c>
      <c r="B10" s="65"/>
      <c r="C10" s="15" t="s">
        <v>35</v>
      </c>
    </row>
    <row r="11" spans="1:3" ht="24" x14ac:dyDescent="0.25">
      <c r="A11" s="62" t="s">
        <v>5</v>
      </c>
      <c r="B11" s="63"/>
      <c r="C11" s="15" t="s">
        <v>34</v>
      </c>
    </row>
    <row r="12" spans="1:3" ht="24" x14ac:dyDescent="0.25">
      <c r="A12" s="64" t="s">
        <v>24</v>
      </c>
      <c r="B12" s="65"/>
      <c r="C12" s="15" t="s">
        <v>39</v>
      </c>
    </row>
    <row r="13" spans="1:3" ht="81.75" customHeight="1" x14ac:dyDescent="0.25">
      <c r="A13" s="66" t="s">
        <v>32</v>
      </c>
      <c r="B13" s="67"/>
      <c r="C13" s="19" t="s">
        <v>33</v>
      </c>
    </row>
    <row r="14" spans="1:3" x14ac:dyDescent="0.25">
      <c r="A14" s="68" t="s">
        <v>45</v>
      </c>
      <c r="B14" s="68"/>
      <c r="C14" s="18" t="s">
        <v>44</v>
      </c>
    </row>
    <row r="15" spans="1:3" ht="39" customHeight="1" x14ac:dyDescent="0.25">
      <c r="A15" s="55" t="s">
        <v>40</v>
      </c>
      <c r="B15" s="56"/>
      <c r="C15" s="57"/>
    </row>
    <row r="16" spans="1:3" ht="36" x14ac:dyDescent="0.25">
      <c r="A16" s="58" t="s">
        <v>23</v>
      </c>
      <c r="B16" s="59"/>
      <c r="C16" s="16" t="s">
        <v>41</v>
      </c>
    </row>
    <row r="17" spans="1:3" ht="36.75" thickBot="1" x14ac:dyDescent="0.3">
      <c r="A17" s="60" t="s">
        <v>6</v>
      </c>
      <c r="B17" s="61"/>
      <c r="C17" s="17" t="s">
        <v>42</v>
      </c>
    </row>
    <row r="18" spans="1:3" ht="15.75" x14ac:dyDescent="0.25">
      <c r="A18" s="48" t="s">
        <v>54</v>
      </c>
      <c r="B18" s="49"/>
      <c r="C18" s="50"/>
    </row>
    <row r="19" spans="1:3" ht="84" x14ac:dyDescent="0.25">
      <c r="A19" s="51" t="s">
        <v>55</v>
      </c>
      <c r="B19" s="52"/>
      <c r="C19" s="24" t="s">
        <v>56</v>
      </c>
    </row>
    <row r="20" spans="1:3" ht="72.75" thickBot="1" x14ac:dyDescent="0.3">
      <c r="A20" s="53" t="s">
        <v>57</v>
      </c>
      <c r="B20" s="54"/>
      <c r="C20" s="25" t="s">
        <v>58</v>
      </c>
    </row>
  </sheetData>
  <mergeCells count="18">
    <mergeCell ref="A11:B11"/>
    <mergeCell ref="A12:B12"/>
    <mergeCell ref="A13:B13"/>
    <mergeCell ref="A14:B14"/>
    <mergeCell ref="A3:B3"/>
    <mergeCell ref="A6:C6"/>
    <mergeCell ref="A7:B7"/>
    <mergeCell ref="A10:B10"/>
    <mergeCell ref="A8:B8"/>
    <mergeCell ref="A9:B9"/>
    <mergeCell ref="A4:C4"/>
    <mergeCell ref="A5:B5"/>
    <mergeCell ref="A18:C18"/>
    <mergeCell ref="A19:B19"/>
    <mergeCell ref="A20:B20"/>
    <mergeCell ref="A15:C15"/>
    <mergeCell ref="A16:B16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</cp:lastModifiedBy>
  <cp:lastPrinted>2014-05-09T15:39:14Z</cp:lastPrinted>
  <dcterms:created xsi:type="dcterms:W3CDTF">2013-05-10T09:28:03Z</dcterms:created>
  <dcterms:modified xsi:type="dcterms:W3CDTF">2022-01-20T07:43:48Z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